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ckova8364\_DATA\Analýzy\analýza-nezaměstnanost\2024\072024\"/>
    </mc:Choice>
  </mc:AlternateContent>
  <bookViews>
    <workbookView xWindow="-120" yWindow="-120" windowWidth="29040" windowHeight="15840"/>
  </bookViews>
  <sheets>
    <sheet name="0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J20" i="1"/>
  <c r="J18" i="1"/>
  <c r="E18" i="1" l="1"/>
  <c r="E19" i="1" l="1"/>
  <c r="E20" i="1"/>
  <c r="E21" i="1" s="1"/>
</calcChain>
</file>

<file path=xl/sharedStrings.xml><?xml version="1.0" encoding="utf-8"?>
<sst xmlns="http://schemas.openxmlformats.org/spreadsheetml/2006/main" count="21" uniqueCount="17">
  <si>
    <t>ženy</t>
  </si>
  <si>
    <t>celkem</t>
  </si>
  <si>
    <t>absolventi a mladiství</t>
  </si>
  <si>
    <t>z toho dosažitelní</t>
  </si>
  <si>
    <t>z toho 
dosažitelné</t>
  </si>
  <si>
    <t>s nárokem
na podporu
v nezaměstna-
nosti</t>
  </si>
  <si>
    <t>v tom okresy:</t>
  </si>
  <si>
    <t>dosažitelní</t>
  </si>
  <si>
    <t>osoby se 
zdravotním 
postižením</t>
  </si>
  <si>
    <t>z celkového počtu neumístěných uchazečů o zaměstnání</t>
  </si>
  <si>
    <t>Karlovarský kraj</t>
  </si>
  <si>
    <t>Cheb</t>
  </si>
  <si>
    <t>Karlovy Vary</t>
  </si>
  <si>
    <t>Sokolov</t>
  </si>
  <si>
    <t>Uchazeči o zaměstnání v evidenci úřadu práce celkem</t>
  </si>
  <si>
    <t>Zdroj: Ministerstvo práce a sociálních věcí ČR</t>
  </si>
  <si>
    <t>Neumístění uchazeči v okresech Karlovarského kraje k k 31.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</si>
</sst>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45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3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25" fillId="0" borderId="0"/>
    <xf numFmtId="0" fontId="25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21" fillId="0" borderId="14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2" fillId="0" borderId="13" xfId="1" applyFont="1" applyFill="1" applyBorder="1" applyAlignment="1">
      <alignment horizontal="left"/>
    </xf>
    <xf numFmtId="0" fontId="21" fillId="0" borderId="13" xfId="1" applyFont="1" applyFill="1" applyBorder="1" applyAlignment="1">
      <alignment horizontal="left"/>
    </xf>
    <xf numFmtId="0" fontId="21" fillId="0" borderId="13" xfId="0" applyFont="1" applyFill="1" applyBorder="1" applyAlignment="1">
      <alignment horizontal="left" indent="1"/>
    </xf>
    <xf numFmtId="0" fontId="1" fillId="0" borderId="23" xfId="0" applyFont="1" applyBorder="1"/>
    <xf numFmtId="0" fontId="0" fillId="0" borderId="23" xfId="0" applyBorder="1"/>
    <xf numFmtId="164" fontId="22" fillId="0" borderId="10" xfId="1" applyNumberFormat="1" applyFont="1" applyBorder="1" applyAlignment="1">
      <alignment horizontal="right"/>
    </xf>
    <xf numFmtId="164" fontId="0" fillId="0" borderId="0" xfId="0" applyNumberFormat="1"/>
    <xf numFmtId="164" fontId="21" fillId="0" borderId="10" xfId="1" applyNumberFormat="1" applyFont="1" applyBorder="1" applyAlignment="1">
      <alignment horizontal="right"/>
    </xf>
    <xf numFmtId="164" fontId="21" fillId="0" borderId="20" xfId="1" applyNumberFormat="1" applyFont="1" applyBorder="1" applyAlignment="1">
      <alignment horizontal="right"/>
    </xf>
    <xf numFmtId="164" fontId="22" fillId="0" borderId="24" xfId="1" applyNumberFormat="1" applyFont="1" applyBorder="1" applyAlignment="1">
      <alignment horizontal="right"/>
    </xf>
    <xf numFmtId="165" fontId="0" fillId="24" borderId="0" xfId="0" applyNumberFormat="1" applyFill="1"/>
    <xf numFmtId="165" fontId="0" fillId="0" borderId="0" xfId="0" applyNumberFormat="1" applyFill="1"/>
    <xf numFmtId="165" fontId="26" fillId="0" borderId="0" xfId="0" applyNumberFormat="1" applyFont="1"/>
    <xf numFmtId="0" fontId="0" fillId="24" borderId="0" xfId="0" applyFill="1"/>
    <xf numFmtId="0" fontId="21" fillId="0" borderId="18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" fillId="0" borderId="11" xfId="0" applyFont="1" applyBorder="1" applyAlignment="1"/>
    <xf numFmtId="0" fontId="0" fillId="0" borderId="13" xfId="0" applyBorder="1" applyAlignment="1"/>
    <xf numFmtId="0" fontId="0" fillId="0" borderId="16" xfId="0" applyBorder="1" applyAlignment="1"/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7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 wrapText="1"/>
    </xf>
  </cellXfs>
  <cellStyles count="45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1"/>
    <cellStyle name="Normální 5 2" xfId="43"/>
    <cellStyle name="Normální 6 2" xfId="44"/>
    <cellStyle name="Poznámka 2" xfId="29"/>
    <cellStyle name="Propojená buňka 2" xfId="30"/>
    <cellStyle name="Správně 2" xfId="31"/>
    <cellStyle name="Text upozornění 2" xfId="32"/>
    <cellStyle name="Vstup 2" xfId="33"/>
    <cellStyle name="Výpočet 2" xfId="34"/>
    <cellStyle name="Výstup 2" xfId="35"/>
    <cellStyle name="Vysvětlující text 2" xfId="36"/>
    <cellStyle name="Zvýraznění 1 2" xfId="37"/>
    <cellStyle name="Zvýraznění 2 2" xfId="38"/>
    <cellStyle name="Zvýraznění 3 2" xfId="39"/>
    <cellStyle name="Zvýraznění 4 2" xfId="40"/>
    <cellStyle name="Zvýraznění 5 2" xfId="41"/>
    <cellStyle name="Zvýraznění 6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workbookViewId="0">
      <selection activeCell="I18" sqref="I18:I20"/>
    </sheetView>
  </sheetViews>
  <sheetFormatPr defaultRowHeight="15" x14ac:dyDescent="0.25"/>
  <cols>
    <col min="1" max="1" width="14.85546875" customWidth="1"/>
    <col min="2" max="2" width="16.7109375" customWidth="1"/>
    <col min="3" max="3" width="8.28515625" bestFit="1" customWidth="1"/>
    <col min="4" max="4" width="6.7109375" customWidth="1"/>
    <col min="5" max="5" width="8.85546875" bestFit="1" customWidth="1"/>
    <col min="6" max="6" width="7.42578125" customWidth="1"/>
    <col min="7" max="7" width="8.28515625" bestFit="1" customWidth="1"/>
    <col min="8" max="8" width="8.85546875" customWidth="1"/>
    <col min="9" max="9" width="10.42578125" customWidth="1"/>
  </cols>
  <sheetData>
    <row r="1" spans="1:11" ht="13.5" customHeight="1" x14ac:dyDescent="0.25">
      <c r="A1" s="1" t="s">
        <v>16</v>
      </c>
      <c r="B1" s="2"/>
      <c r="C1" s="2"/>
      <c r="D1" s="2"/>
      <c r="E1" s="2"/>
      <c r="F1" s="2"/>
      <c r="G1" s="2"/>
    </row>
    <row r="2" spans="1:11" ht="12" customHeight="1" thickBot="1" x14ac:dyDescent="0.3">
      <c r="A2" s="5" t="s">
        <v>15</v>
      </c>
      <c r="B2" s="6"/>
      <c r="C2" s="10"/>
      <c r="D2" s="10"/>
      <c r="E2" s="10"/>
      <c r="F2" s="10"/>
      <c r="G2" s="10"/>
      <c r="H2" s="11"/>
      <c r="I2" s="11"/>
    </row>
    <row r="3" spans="1:11" ht="16.5" customHeight="1" x14ac:dyDescent="0.25">
      <c r="A3" s="23"/>
      <c r="B3" s="28" t="s">
        <v>14</v>
      </c>
      <c r="C3" s="26" t="s">
        <v>9</v>
      </c>
      <c r="D3" s="27"/>
      <c r="E3" s="27"/>
      <c r="F3" s="27"/>
      <c r="G3" s="27"/>
      <c r="H3" s="27"/>
      <c r="I3" s="27"/>
    </row>
    <row r="4" spans="1:11" ht="16.5" customHeight="1" x14ac:dyDescent="0.25">
      <c r="A4" s="24"/>
      <c r="B4" s="29"/>
      <c r="C4" s="31" t="s">
        <v>7</v>
      </c>
      <c r="D4" s="33" t="s">
        <v>0</v>
      </c>
      <c r="E4" s="33"/>
      <c r="F4" s="34" t="s">
        <v>2</v>
      </c>
      <c r="G4" s="34"/>
      <c r="H4" s="31" t="s">
        <v>8</v>
      </c>
      <c r="I4" s="21" t="s">
        <v>5</v>
      </c>
    </row>
    <row r="5" spans="1:11" ht="32.25" customHeight="1" thickBot="1" x14ac:dyDescent="0.3">
      <c r="A5" s="25"/>
      <c r="B5" s="30"/>
      <c r="C5" s="32"/>
      <c r="D5" s="3" t="s">
        <v>1</v>
      </c>
      <c r="E5" s="4" t="s">
        <v>4</v>
      </c>
      <c r="F5" s="4" t="s">
        <v>1</v>
      </c>
      <c r="G5" s="4" t="s">
        <v>3</v>
      </c>
      <c r="H5" s="32"/>
      <c r="I5" s="22"/>
    </row>
    <row r="6" spans="1:11" ht="15" customHeight="1" x14ac:dyDescent="0.25">
      <c r="A6" s="7" t="s">
        <v>10</v>
      </c>
      <c r="B6" s="12">
        <v>8915</v>
      </c>
      <c r="C6" s="12">
        <v>8195</v>
      </c>
      <c r="D6" s="12">
        <v>4900</v>
      </c>
      <c r="E6" s="12">
        <v>4545</v>
      </c>
      <c r="F6" s="12">
        <v>363</v>
      </c>
      <c r="G6" s="12">
        <v>355</v>
      </c>
      <c r="H6" s="12">
        <v>944</v>
      </c>
      <c r="I6" s="16">
        <v>2121</v>
      </c>
    </row>
    <row r="7" spans="1:11" ht="12" customHeight="1" x14ac:dyDescent="0.25">
      <c r="A7" s="8" t="s">
        <v>6</v>
      </c>
      <c r="B7" s="13"/>
      <c r="C7" s="14"/>
      <c r="D7" s="14"/>
      <c r="E7" s="14"/>
      <c r="F7" s="14"/>
      <c r="G7" s="14"/>
      <c r="H7" s="14"/>
      <c r="I7" s="15"/>
    </row>
    <row r="8" spans="1:11" ht="12" customHeight="1" x14ac:dyDescent="0.25">
      <c r="A8" s="9" t="s">
        <v>11</v>
      </c>
      <c r="B8" s="14">
        <v>2146</v>
      </c>
      <c r="C8" s="14">
        <v>1987</v>
      </c>
      <c r="D8" s="14">
        <v>1231</v>
      </c>
      <c r="E8" s="14">
        <v>1150</v>
      </c>
      <c r="F8" s="14">
        <v>94</v>
      </c>
      <c r="G8" s="14">
        <v>90</v>
      </c>
      <c r="H8" s="14">
        <v>221</v>
      </c>
      <c r="I8" s="15">
        <v>586</v>
      </c>
    </row>
    <row r="9" spans="1:11" ht="12" customHeight="1" x14ac:dyDescent="0.25">
      <c r="A9" s="9" t="s">
        <v>12</v>
      </c>
      <c r="B9" s="14">
        <v>3577</v>
      </c>
      <c r="C9" s="14">
        <v>3237</v>
      </c>
      <c r="D9" s="14">
        <v>1920</v>
      </c>
      <c r="E9" s="14">
        <v>1759</v>
      </c>
      <c r="F9" s="14">
        <v>116</v>
      </c>
      <c r="G9" s="14">
        <v>113</v>
      </c>
      <c r="H9" s="14">
        <v>349</v>
      </c>
      <c r="I9" s="15">
        <v>829</v>
      </c>
    </row>
    <row r="10" spans="1:11" ht="12" customHeight="1" x14ac:dyDescent="0.25">
      <c r="A10" s="9" t="s">
        <v>13</v>
      </c>
      <c r="B10" s="14">
        <v>3192</v>
      </c>
      <c r="C10" s="14">
        <v>2971</v>
      </c>
      <c r="D10" s="14">
        <v>1749</v>
      </c>
      <c r="E10" s="14">
        <v>1636</v>
      </c>
      <c r="F10" s="14">
        <v>153</v>
      </c>
      <c r="G10" s="14">
        <v>152</v>
      </c>
      <c r="H10" s="14">
        <v>374</v>
      </c>
      <c r="I10" s="15">
        <v>706</v>
      </c>
    </row>
    <row r="11" spans="1:11" x14ac:dyDescent="0.25">
      <c r="F11" s="13"/>
      <c r="G11" s="13"/>
    </row>
    <row r="13" spans="1:11" x14ac:dyDescent="0.25">
      <c r="B13">
        <v>2146</v>
      </c>
      <c r="C13">
        <v>1987</v>
      </c>
      <c r="D13">
        <v>1231</v>
      </c>
      <c r="E13">
        <v>1150</v>
      </c>
      <c r="F13">
        <v>94</v>
      </c>
      <c r="G13">
        <v>90</v>
      </c>
      <c r="H13" s="20">
        <v>35</v>
      </c>
      <c r="I13" s="20">
        <v>59</v>
      </c>
      <c r="J13">
        <v>221</v>
      </c>
      <c r="K13">
        <v>586</v>
      </c>
    </row>
    <row r="14" spans="1:11" x14ac:dyDescent="0.25">
      <c r="B14">
        <v>3577</v>
      </c>
      <c r="C14">
        <v>3237</v>
      </c>
      <c r="D14">
        <v>1920</v>
      </c>
      <c r="E14">
        <v>1759</v>
      </c>
      <c r="F14">
        <v>116</v>
      </c>
      <c r="G14">
        <v>113</v>
      </c>
      <c r="H14" s="20">
        <v>46</v>
      </c>
      <c r="I14" s="20">
        <v>70</v>
      </c>
      <c r="J14">
        <v>349</v>
      </c>
      <c r="K14">
        <v>829</v>
      </c>
    </row>
    <row r="15" spans="1:11" x14ac:dyDescent="0.25">
      <c r="B15">
        <v>3192</v>
      </c>
      <c r="C15">
        <v>2971</v>
      </c>
      <c r="D15">
        <v>1749</v>
      </c>
      <c r="E15">
        <v>1636</v>
      </c>
      <c r="F15">
        <v>153</v>
      </c>
      <c r="G15">
        <v>152</v>
      </c>
      <c r="H15" s="20">
        <v>47</v>
      </c>
      <c r="I15" s="20">
        <v>106</v>
      </c>
      <c r="J15">
        <v>374</v>
      </c>
      <c r="K15">
        <v>706</v>
      </c>
    </row>
    <row r="16" spans="1:11" x14ac:dyDescent="0.25">
      <c r="B16">
        <v>8915</v>
      </c>
      <c r="C16">
        <v>8195</v>
      </c>
      <c r="D16">
        <v>4900</v>
      </c>
      <c r="E16">
        <v>4545</v>
      </c>
      <c r="F16">
        <v>363</v>
      </c>
      <c r="G16">
        <v>355</v>
      </c>
      <c r="H16" s="20">
        <v>128</v>
      </c>
      <c r="I16" s="20">
        <v>235</v>
      </c>
      <c r="J16">
        <v>944</v>
      </c>
      <c r="K16">
        <v>2121</v>
      </c>
    </row>
    <row r="18" spans="5:10" x14ac:dyDescent="0.25">
      <c r="E18">
        <f>D8/$D$6*100</f>
        <v>25.122448979591837</v>
      </c>
      <c r="G18" t="s">
        <v>11</v>
      </c>
      <c r="H18">
        <v>2146</v>
      </c>
      <c r="I18">
        <v>1231</v>
      </c>
      <c r="J18" s="17">
        <f>I18/H18*100</f>
        <v>57.362534948741853</v>
      </c>
    </row>
    <row r="19" spans="5:10" x14ac:dyDescent="0.25">
      <c r="E19">
        <f t="shared" ref="E19:E20" si="0">D9/$D$6*100</f>
        <v>39.183673469387756</v>
      </c>
      <c r="G19" t="s">
        <v>12</v>
      </c>
      <c r="H19">
        <v>3577</v>
      </c>
      <c r="I19">
        <v>1920</v>
      </c>
      <c r="J19" s="19">
        <f t="shared" ref="J19:J20" si="1">I19/H19*100</f>
        <v>53.676265026558568</v>
      </c>
    </row>
    <row r="20" spans="5:10" x14ac:dyDescent="0.25">
      <c r="E20">
        <f t="shared" si="0"/>
        <v>35.693877551020407</v>
      </c>
      <c r="G20" t="s">
        <v>13</v>
      </c>
      <c r="H20">
        <v>3192</v>
      </c>
      <c r="I20">
        <v>1749</v>
      </c>
      <c r="J20" s="18">
        <f t="shared" si="1"/>
        <v>54.79323308270677</v>
      </c>
    </row>
    <row r="21" spans="5:10" x14ac:dyDescent="0.25">
      <c r="E21">
        <f>SUM(E18:E20)</f>
        <v>100</v>
      </c>
    </row>
  </sheetData>
  <mergeCells count="8">
    <mergeCell ref="I4:I5"/>
    <mergeCell ref="A3:A5"/>
    <mergeCell ref="C3:I3"/>
    <mergeCell ref="B3:B5"/>
    <mergeCell ref="C4:C5"/>
    <mergeCell ref="D4:E4"/>
    <mergeCell ref="F4:G4"/>
    <mergeCell ref="H4:H5"/>
  </mergeCells>
  <pageMargins left="0.8" right="0.7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Neumístění uchazeči v okresech Karlovarského kraje</dc:title>
  <dc:creator>Špačková Jana</dc:creator>
  <cp:lastModifiedBy>Špačková Jana</cp:lastModifiedBy>
  <cp:lastPrinted>2015-03-11T13:26:52Z</cp:lastPrinted>
  <dcterms:created xsi:type="dcterms:W3CDTF">2012-07-09T08:11:06Z</dcterms:created>
  <dcterms:modified xsi:type="dcterms:W3CDTF">2024-08-08T07:27:17Z</dcterms:modified>
</cp:coreProperties>
</file>